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I195" s="1"/>
  <c r="H194"/>
  <c r="G194"/>
  <c r="G195" s="1"/>
  <c r="F194"/>
  <c r="F195" s="1"/>
  <c r="B185"/>
  <c r="A185"/>
  <c r="B176"/>
  <c r="A176"/>
  <c r="L175"/>
  <c r="L176" s="1"/>
  <c r="J175"/>
  <c r="J176" s="1"/>
  <c r="I175"/>
  <c r="I176" s="1"/>
  <c r="H175"/>
  <c r="H176" s="1"/>
  <c r="G175"/>
  <c r="G176" s="1"/>
  <c r="F175"/>
  <c r="B166"/>
  <c r="A166"/>
  <c r="B157"/>
  <c r="A157"/>
  <c r="L156"/>
  <c r="L157" s="1"/>
  <c r="J156"/>
  <c r="I156"/>
  <c r="I157" s="1"/>
  <c r="H156"/>
  <c r="H157" s="1"/>
  <c r="G156"/>
  <c r="G157" s="1"/>
  <c r="F156"/>
  <c r="F157" s="1"/>
  <c r="B147"/>
  <c r="A147"/>
  <c r="B138"/>
  <c r="A138"/>
  <c r="L137"/>
  <c r="L138" s="1"/>
  <c r="J137"/>
  <c r="J138" s="1"/>
  <c r="I137"/>
  <c r="I138" s="1"/>
  <c r="H137"/>
  <c r="G137"/>
  <c r="G138" s="1"/>
  <c r="F137"/>
  <c r="F138" s="1"/>
  <c r="B128"/>
  <c r="A128"/>
  <c r="B119"/>
  <c r="A119"/>
  <c r="L118"/>
  <c r="L119" s="1"/>
  <c r="J118"/>
  <c r="J119" s="1"/>
  <c r="I118"/>
  <c r="I119" s="1"/>
  <c r="H118"/>
  <c r="H119" s="1"/>
  <c r="G118"/>
  <c r="G119" s="1"/>
  <c r="F118"/>
  <c r="B109"/>
  <c r="A109"/>
  <c r="B100"/>
  <c r="A100"/>
  <c r="L99"/>
  <c r="L100" s="1"/>
  <c r="J99"/>
  <c r="I99"/>
  <c r="I100" s="1"/>
  <c r="H99"/>
  <c r="H100" s="1"/>
  <c r="G99"/>
  <c r="G100" s="1"/>
  <c r="F99"/>
  <c r="F100" s="1"/>
  <c r="B90"/>
  <c r="A90"/>
  <c r="B81"/>
  <c r="A81"/>
  <c r="L80"/>
  <c r="L81" s="1"/>
  <c r="J80"/>
  <c r="J81" s="1"/>
  <c r="I80"/>
  <c r="I81" s="1"/>
  <c r="H80"/>
  <c r="G80"/>
  <c r="F80"/>
  <c r="F81" s="1"/>
  <c r="B71"/>
  <c r="A71"/>
  <c r="B62"/>
  <c r="A62"/>
  <c r="L61"/>
  <c r="J61"/>
  <c r="J62" s="1"/>
  <c r="I61"/>
  <c r="I62" s="1"/>
  <c r="H61"/>
  <c r="H62" s="1"/>
  <c r="G61"/>
  <c r="G62" s="1"/>
  <c r="F61"/>
  <c r="B52"/>
  <c r="A52"/>
  <c r="B43"/>
  <c r="A43"/>
  <c r="L42"/>
  <c r="L43" s="1"/>
  <c r="J42"/>
  <c r="I42"/>
  <c r="H42"/>
  <c r="H43" s="1"/>
  <c r="G42"/>
  <c r="G43" s="1"/>
  <c r="F42"/>
  <c r="F43" s="1"/>
  <c r="B33"/>
  <c r="A33"/>
  <c r="B24"/>
  <c r="A24"/>
  <c r="L23"/>
  <c r="L24" s="1"/>
  <c r="J23"/>
  <c r="I23"/>
  <c r="H23"/>
  <c r="G23"/>
  <c r="F23"/>
  <c r="B14"/>
  <c r="A14"/>
  <c r="L62" l="1"/>
  <c r="L196" s="1"/>
  <c r="J24"/>
  <c r="I24"/>
  <c r="F24"/>
  <c r="H195"/>
  <c r="F176"/>
  <c r="J157"/>
  <c r="H138"/>
  <c r="F119"/>
  <c r="J100"/>
  <c r="G81"/>
  <c r="H81"/>
  <c r="F62"/>
  <c r="I43"/>
  <c r="J43"/>
  <c r="G24"/>
  <c r="H24"/>
  <c r="I196" l="1"/>
  <c r="J196"/>
  <c r="H196"/>
  <c r="F196"/>
  <c r="G196"/>
</calcChain>
</file>

<file path=xl/sharedStrings.xml><?xml version="1.0" encoding="utf-8"?>
<sst xmlns="http://schemas.openxmlformats.org/spreadsheetml/2006/main" count="260" uniqueCount="82">
  <si>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</si>
  <si>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</si>
  <si>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</si>
  <si>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</si>
  <si>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</si>
  <si>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</si>
  <si>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</si>
  <si>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</si>
  <si>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</si>
  <si>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</si>
  <si>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</si>
  <si>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</si>
  <si>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</si>
  <si>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</si>
  <si>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</si>
  <si>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</si>
  <si>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</si>
  <si>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</si>
  <si>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</si>
  <si>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</si>
  <si>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</si>
  <si>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</si>
  <si>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</si>
  <si>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</si>
  <si>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</si>
  <si>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</si>
  <si>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</si>
  <si>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</si>
  <si>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</si>
  <si>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</si>
  <si>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</si>
  <si>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</si>
  <si>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</si>
  <si>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</si>
  <si>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</si>
  <si>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</si>
  <si>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</si>
  <si>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</si>
  <si>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</si>
  <si>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тк</t>
  </si>
  <si>
    <t>подгарнир</t>
  </si>
  <si>
    <t>Салат витаминный</t>
  </si>
  <si>
    <t>Суп гороховый</t>
  </si>
  <si>
    <t>МБОУ "ООШ №2 ст.Исправной"</t>
  </si>
  <si>
    <t>Компот из с/х фруктов</t>
  </si>
  <si>
    <t>директор</t>
  </si>
  <si>
    <t>Петрова Татьяна Николаевна</t>
  </si>
  <si>
    <t>Пшеничный</t>
  </si>
  <si>
    <t>Яблоко</t>
  </si>
  <si>
    <t>Суп-лапша домашняя</t>
  </si>
  <si>
    <t>Салат из капусты с морковью</t>
  </si>
  <si>
    <t>Суп картофельный с макаронами</t>
  </si>
  <si>
    <t>Борщ со свежей капустой</t>
  </si>
  <si>
    <t>Борщ с капустой</t>
  </si>
  <si>
    <t>Биточки куринные с соусом</t>
  </si>
  <si>
    <t>Каша пшеничная</t>
  </si>
  <si>
    <t>Компот из с/х.фруктов</t>
  </si>
  <si>
    <t>Ржаной</t>
  </si>
  <si>
    <t>Салат из белокочанной капусты</t>
  </si>
  <si>
    <t xml:space="preserve">Суп картофельный с крупой </t>
  </si>
  <si>
    <t>Жаркое по-домашнему</t>
  </si>
  <si>
    <t>Компот из с/х. фруктов</t>
  </si>
  <si>
    <t>Салат из кв.капусты</t>
  </si>
  <si>
    <t>Филе куриное тушенное в соусе</t>
  </si>
  <si>
    <t>Макароны отарные с маслом</t>
  </si>
  <si>
    <t>Суп лапша домашняя</t>
  </si>
  <si>
    <t>Гуляш из говядины</t>
  </si>
  <si>
    <t>Каша рассыпчатая гречневая</t>
  </si>
  <si>
    <t>Салат из отварной свеклы</t>
  </si>
  <si>
    <t>Поджарка из птицы</t>
  </si>
  <si>
    <t>Макароны отварные  с/м</t>
  </si>
  <si>
    <t>Чай с сахаром</t>
  </si>
  <si>
    <t>Яблоки свежие</t>
  </si>
  <si>
    <t>Салат из кв. капусты</t>
  </si>
  <si>
    <t>Плов из птицы</t>
  </si>
  <si>
    <t>Салат из моркови</t>
  </si>
  <si>
    <t>Пождарка  из говядины</t>
  </si>
  <si>
    <t>Макароны отварные с маслом</t>
  </si>
  <si>
    <t>Овощи натуральные соленые</t>
  </si>
  <si>
    <t>Биточки куриные в соусе</t>
  </si>
  <si>
    <t>Тефтели из говядины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</si>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</sst>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" xfId="0" applyNumberFormat="1" applyFont="1" applyFill="1" applyBorder="1" applyAlignment="1" applyProtection="1">
      <alignment vertical="top" wrapText="1"/>
      <protection locked="0"/>
    </xf>
    <xf numFmtId="0" fontId="17" fillId="4" borderId="6" xfId="0" applyNumberFormat="1" applyFont="1" applyFill="1" applyBorder="1" applyAlignment="1" applyProtection="1">
      <alignment horizontal="center" vertical="top" wrapText="1"/>
      <protection locked="0"/>
    </xf>
    <xf numFmtId="2" fontId="17" fillId="4" borderId="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49" fontId="17" fillId="4" borderId="2" xfId="0" applyNumberFormat="1" applyFont="1" applyFill="1" applyBorder="1" applyAlignment="1" applyProtection="1">
      <alignment horizontal="left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vertical="top" wrapText="1"/>
      <protection locked="0"/>
    </xf>
    <xf numFmtId="0" fontId="1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1" fillId="4" borderId="6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2" xfId="0" applyNumberFormat="1" applyFont="1" applyBorder="1" applyAlignment="1" applyProtection="1">
      <alignment horizontal="left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54" sqref="E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0" t="s">
        <v>43</v>
      </c>
      <c r="D1" s="111"/>
      <c r="E1" s="111"/>
      <c r="F1" s="12" t="s">
        <v>16</v>
      </c>
      <c r="G1" s="2" t="s">
        <v>17</v>
      </c>
      <c r="H1" s="112" t="s">
        <v>45</v>
      </c>
      <c r="I1" s="112"/>
      <c r="J1" s="112"/>
      <c r="K1" s="112"/>
    </row>
    <row r="2" spans="1:12" ht="18">
      <c r="A2" s="35" t="s">
        <v>6</v>
      </c>
      <c r="C2" s="2"/>
      <c r="G2" s="2" t="s">
        <v>18</v>
      </c>
      <c r="H2" s="112" t="s">
        <v>46</v>
      </c>
      <c r="I2" s="112"/>
      <c r="J2" s="112"/>
      <c r="K2" s="11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2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/>
      <c r="F6" s="50"/>
      <c r="G6" s="51"/>
      <c r="H6" s="51"/>
      <c r="I6" s="51"/>
      <c r="J6" s="51"/>
      <c r="K6" s="52"/>
      <c r="L6" s="39"/>
    </row>
    <row r="7" spans="1:12" ht="15">
      <c r="A7" s="23"/>
      <c r="B7" s="15"/>
      <c r="C7" s="11"/>
      <c r="D7" s="6"/>
      <c r="E7" s="53"/>
      <c r="F7" s="54"/>
      <c r="G7" s="55"/>
      <c r="H7" s="55"/>
      <c r="I7" s="55"/>
      <c r="J7" s="55"/>
      <c r="K7" s="56"/>
      <c r="L7" s="41"/>
    </row>
    <row r="8" spans="1:12" ht="15">
      <c r="A8" s="23"/>
      <c r="B8" s="15"/>
      <c r="C8" s="11"/>
      <c r="D8" s="7" t="s">
        <v>22</v>
      </c>
      <c r="E8" s="53"/>
      <c r="F8" s="57"/>
      <c r="G8" s="58"/>
      <c r="H8" s="58"/>
      <c r="I8" s="58"/>
      <c r="J8" s="58"/>
      <c r="K8" s="52"/>
      <c r="L8" s="41"/>
    </row>
    <row r="9" spans="1:12" ht="15">
      <c r="A9" s="23"/>
      <c r="B9" s="15"/>
      <c r="C9" s="11"/>
      <c r="D9" s="7" t="s">
        <v>23</v>
      </c>
      <c r="E9" s="53"/>
      <c r="F9" s="57"/>
      <c r="G9" s="59"/>
      <c r="H9" s="59"/>
      <c r="I9" s="59"/>
      <c r="J9" s="59"/>
      <c r="K9" s="60"/>
      <c r="L9" s="41"/>
    </row>
    <row r="10" spans="1:12" ht="15">
      <c r="A10" s="23"/>
      <c r="B10" s="15"/>
      <c r="C10" s="11"/>
      <c r="D10" s="7" t="s">
        <v>24</v>
      </c>
      <c r="E10" s="53"/>
      <c r="F10" s="61"/>
      <c r="G10" s="62"/>
      <c r="H10" s="62"/>
      <c r="I10" s="62"/>
      <c r="J10" s="62"/>
      <c r="K10" s="60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62</v>
      </c>
      <c r="F14" s="41">
        <v>60</v>
      </c>
      <c r="G14" s="41">
        <v>2</v>
      </c>
      <c r="H14" s="41">
        <v>3</v>
      </c>
      <c r="I14" s="41">
        <v>7</v>
      </c>
      <c r="J14" s="41">
        <v>51</v>
      </c>
      <c r="K14" s="42">
        <v>47</v>
      </c>
      <c r="L14" s="41">
        <v>8</v>
      </c>
    </row>
    <row r="15" spans="1:12" ht="15">
      <c r="A15" s="23"/>
      <c r="B15" s="15"/>
      <c r="C15" s="11"/>
      <c r="D15" s="7" t="s">
        <v>27</v>
      </c>
      <c r="E15" s="40" t="s">
        <v>42</v>
      </c>
      <c r="F15" s="41">
        <v>200</v>
      </c>
      <c r="G15" s="41">
        <v>3</v>
      </c>
      <c r="H15" s="41">
        <v>3</v>
      </c>
      <c r="I15" s="41">
        <v>18</v>
      </c>
      <c r="J15" s="41">
        <v>119</v>
      </c>
      <c r="K15" s="42">
        <v>102</v>
      </c>
      <c r="L15" s="41">
        <v>12</v>
      </c>
    </row>
    <row r="16" spans="1:12" ht="15">
      <c r="A16" s="23"/>
      <c r="B16" s="15"/>
      <c r="C16" s="11"/>
      <c r="D16" s="7" t="s">
        <v>28</v>
      </c>
      <c r="E16" s="40" t="s">
        <v>63</v>
      </c>
      <c r="F16" s="41">
        <v>90</v>
      </c>
      <c r="G16" s="41">
        <v>12</v>
      </c>
      <c r="H16" s="41">
        <v>12</v>
      </c>
      <c r="I16" s="41">
        <v>6</v>
      </c>
      <c r="J16" s="41">
        <v>116</v>
      </c>
      <c r="K16" s="42">
        <v>290</v>
      </c>
      <c r="L16" s="41">
        <v>37</v>
      </c>
    </row>
    <row r="17" spans="1:12" ht="15">
      <c r="A17" s="23"/>
      <c r="B17" s="15"/>
      <c r="C17" s="11"/>
      <c r="D17" s="7" t="s">
        <v>29</v>
      </c>
      <c r="E17" s="40" t="s">
        <v>64</v>
      </c>
      <c r="F17" s="41">
        <v>150</v>
      </c>
      <c r="G17" s="41">
        <v>7</v>
      </c>
      <c r="H17" s="41">
        <v>10</v>
      </c>
      <c r="I17" s="41">
        <v>34</v>
      </c>
      <c r="J17" s="41">
        <v>196</v>
      </c>
      <c r="K17" s="42">
        <v>203</v>
      </c>
      <c r="L17" s="41">
        <v>10</v>
      </c>
    </row>
    <row r="18" spans="1:12" ht="15">
      <c r="A18" s="23"/>
      <c r="B18" s="15"/>
      <c r="C18" s="11"/>
      <c r="D18" s="7" t="s">
        <v>30</v>
      </c>
      <c r="E18" s="40" t="s">
        <v>61</v>
      </c>
      <c r="F18" s="41">
        <v>200</v>
      </c>
      <c r="G18" s="41">
        <v>0</v>
      </c>
      <c r="H18" s="41">
        <v>0</v>
      </c>
      <c r="I18" s="41">
        <v>35</v>
      </c>
      <c r="J18" s="41">
        <v>133</v>
      </c>
      <c r="K18" s="42">
        <v>349</v>
      </c>
      <c r="L18" s="41">
        <v>11</v>
      </c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 t="s">
        <v>57</v>
      </c>
      <c r="F20" s="41">
        <v>40</v>
      </c>
      <c r="G20" s="41">
        <v>4</v>
      </c>
      <c r="H20" s="41">
        <v>1</v>
      </c>
      <c r="I20" s="41">
        <v>20</v>
      </c>
      <c r="J20" s="41">
        <v>104</v>
      </c>
      <c r="K20" s="42" t="s">
        <v>39</v>
      </c>
      <c r="L20" s="41">
        <v>2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0">SUM(G14:G22)</f>
        <v>28</v>
      </c>
      <c r="H23" s="19">
        <f t="shared" si="0"/>
        <v>29</v>
      </c>
      <c r="I23" s="19">
        <f t="shared" si="0"/>
        <v>120</v>
      </c>
      <c r="J23" s="19">
        <f t="shared" si="0"/>
        <v>719</v>
      </c>
      <c r="K23" s="25"/>
      <c r="L23" s="19">
        <f t="shared" ref="L23" si="1">SUM(L14:L22)</f>
        <v>80</v>
      </c>
    </row>
    <row r="24" spans="1:12" ht="15.75" thickBot="1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740</v>
      </c>
      <c r="G24" s="32">
        <f t="shared" ref="G24:J24" si="2">G13+G23</f>
        <v>28</v>
      </c>
      <c r="H24" s="32">
        <f t="shared" si="2"/>
        <v>29</v>
      </c>
      <c r="I24" s="32">
        <f t="shared" si="2"/>
        <v>120</v>
      </c>
      <c r="J24" s="32">
        <f t="shared" si="2"/>
        <v>719</v>
      </c>
      <c r="K24" s="32"/>
      <c r="L24" s="32">
        <f t="shared" ref="L24" si="3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/>
      <c r="F25" s="61"/>
      <c r="G25" s="65"/>
      <c r="H25" s="65"/>
      <c r="I25" s="65"/>
      <c r="J25" s="65"/>
      <c r="K25" s="52"/>
      <c r="L25" s="39"/>
    </row>
    <row r="26" spans="1:12" ht="15">
      <c r="A26" s="14"/>
      <c r="B26" s="15"/>
      <c r="C26" s="11"/>
      <c r="D26" s="6"/>
      <c r="E26" s="53"/>
      <c r="F26" s="57"/>
      <c r="G26" s="70"/>
      <c r="H26" s="58"/>
      <c r="I26" s="58"/>
      <c r="J26" s="58"/>
      <c r="K26" s="52"/>
      <c r="L26" s="41"/>
    </row>
    <row r="27" spans="1:12" ht="15">
      <c r="A27" s="14"/>
      <c r="B27" s="15"/>
      <c r="C27" s="11"/>
      <c r="D27" s="7" t="s">
        <v>22</v>
      </c>
      <c r="E27" s="71"/>
      <c r="F27" s="72"/>
      <c r="G27" s="66"/>
      <c r="H27" s="66"/>
      <c r="I27" s="66"/>
      <c r="J27" s="66"/>
      <c r="K27" s="73"/>
      <c r="L27" s="41"/>
    </row>
    <row r="28" spans="1:12" ht="15">
      <c r="A28" s="14"/>
      <c r="B28" s="15"/>
      <c r="C28" s="11"/>
      <c r="D28" s="7" t="s">
        <v>23</v>
      </c>
      <c r="E28" s="53"/>
      <c r="F28" s="57"/>
      <c r="G28" s="59"/>
      <c r="H28" s="59"/>
      <c r="I28" s="59"/>
      <c r="J28" s="59"/>
      <c r="K28" s="60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 t="s">
        <v>40</v>
      </c>
      <c r="E30" s="49"/>
      <c r="F30" s="65"/>
      <c r="G30" s="62"/>
      <c r="H30" s="62"/>
      <c r="I30" s="62"/>
      <c r="J30" s="62"/>
      <c r="K30" s="52"/>
      <c r="L30" s="41"/>
    </row>
    <row r="31" spans="1:12" ht="15">
      <c r="A31" s="14"/>
      <c r="B31" s="15"/>
      <c r="C31" s="11"/>
      <c r="D31" s="6"/>
      <c r="E31" s="68"/>
      <c r="F31" s="69"/>
      <c r="G31" s="70"/>
      <c r="H31" s="58"/>
      <c r="I31" s="58"/>
      <c r="J31" s="58"/>
      <c r="K31" s="52"/>
      <c r="L31" s="41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 t="s">
        <v>53</v>
      </c>
      <c r="F34" s="41">
        <v>200</v>
      </c>
      <c r="G34" s="41">
        <v>8</v>
      </c>
      <c r="H34" s="41">
        <v>6</v>
      </c>
      <c r="I34" s="41">
        <v>11</v>
      </c>
      <c r="J34" s="41">
        <v>123</v>
      </c>
      <c r="K34" s="42">
        <v>82</v>
      </c>
      <c r="L34" s="41">
        <v>14</v>
      </c>
    </row>
    <row r="35" spans="1:12" ht="15">
      <c r="A35" s="14"/>
      <c r="B35" s="15"/>
      <c r="C35" s="11"/>
      <c r="D35" s="7" t="s">
        <v>28</v>
      </c>
      <c r="E35" s="40" t="s">
        <v>54</v>
      </c>
      <c r="F35" s="41">
        <v>90</v>
      </c>
      <c r="G35" s="41">
        <v>4</v>
      </c>
      <c r="H35" s="41">
        <v>9</v>
      </c>
      <c r="I35" s="41">
        <v>10</v>
      </c>
      <c r="J35" s="41">
        <v>192</v>
      </c>
      <c r="K35" s="42">
        <v>296</v>
      </c>
      <c r="L35" s="41">
        <v>43</v>
      </c>
    </row>
    <row r="36" spans="1:12" ht="15">
      <c r="A36" s="14"/>
      <c r="B36" s="15"/>
      <c r="C36" s="11"/>
      <c r="D36" s="7" t="s">
        <v>29</v>
      </c>
      <c r="E36" s="40" t="s">
        <v>55</v>
      </c>
      <c r="F36" s="41">
        <v>150</v>
      </c>
      <c r="G36" s="41">
        <v>5</v>
      </c>
      <c r="H36" s="41">
        <v>8</v>
      </c>
      <c r="I36" s="41">
        <v>19</v>
      </c>
      <c r="J36" s="41">
        <v>221</v>
      </c>
      <c r="K36" s="42">
        <v>302</v>
      </c>
      <c r="L36" s="41">
        <v>10</v>
      </c>
    </row>
    <row r="37" spans="1:12" ht="15">
      <c r="A37" s="14"/>
      <c r="B37" s="15"/>
      <c r="C37" s="11"/>
      <c r="D37" s="7" t="s">
        <v>30</v>
      </c>
      <c r="E37" s="40" t="s">
        <v>56</v>
      </c>
      <c r="F37" s="41">
        <v>200</v>
      </c>
      <c r="G37" s="41">
        <v>0</v>
      </c>
      <c r="H37" s="41">
        <v>0</v>
      </c>
      <c r="I37" s="41">
        <v>35</v>
      </c>
      <c r="J37" s="41">
        <v>133</v>
      </c>
      <c r="K37" s="42">
        <v>349</v>
      </c>
      <c r="L37" s="41">
        <v>11</v>
      </c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 t="s">
        <v>57</v>
      </c>
      <c r="F39" s="41">
        <v>40</v>
      </c>
      <c r="G39" s="41">
        <v>4</v>
      </c>
      <c r="H39" s="41">
        <v>1</v>
      </c>
      <c r="I39" s="41">
        <v>20</v>
      </c>
      <c r="J39" s="41">
        <v>104</v>
      </c>
      <c r="K39" s="42" t="s">
        <v>39</v>
      </c>
      <c r="L39" s="41">
        <v>2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4">SUM(G33:G41)</f>
        <v>21</v>
      </c>
      <c r="H42" s="19">
        <f t="shared" ref="H42" si="5">SUM(H33:H41)</f>
        <v>24</v>
      </c>
      <c r="I42" s="19">
        <f t="shared" ref="I42" si="6">SUM(I33:I41)</f>
        <v>95</v>
      </c>
      <c r="J42" s="19">
        <f t="shared" ref="J42:L42" si="7">SUM(J33:J41)</f>
        <v>773</v>
      </c>
      <c r="K42" s="25"/>
      <c r="L42" s="19">
        <f t="shared" si="7"/>
        <v>80</v>
      </c>
    </row>
    <row r="43" spans="1:12" ht="15.75" customHeight="1" thickBot="1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680</v>
      </c>
      <c r="G43" s="32">
        <f t="shared" ref="G43" si="8">G32+G42</f>
        <v>21</v>
      </c>
      <c r="H43" s="32">
        <f t="shared" ref="H43" si="9">H32+H42</f>
        <v>24</v>
      </c>
      <c r="I43" s="32">
        <f t="shared" ref="I43" si="10">I32+I42</f>
        <v>95</v>
      </c>
      <c r="J43" s="32">
        <f t="shared" ref="J43:L43" si="11">J32+J42</f>
        <v>773</v>
      </c>
      <c r="K43" s="32"/>
      <c r="L43" s="32">
        <f t="shared" si="11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/>
      <c r="F44" s="54"/>
      <c r="G44" s="55"/>
      <c r="H44" s="55"/>
      <c r="I44" s="55"/>
      <c r="J44" s="55"/>
      <c r="K44" s="52"/>
      <c r="L44" s="39"/>
    </row>
    <row r="45" spans="1:12" ht="15">
      <c r="A45" s="23"/>
      <c r="B45" s="15"/>
      <c r="C45" s="11"/>
      <c r="D45" s="6"/>
      <c r="E45" s="53"/>
      <c r="F45" s="69"/>
      <c r="G45" s="58"/>
      <c r="H45" s="58"/>
      <c r="I45" s="58"/>
      <c r="J45" s="58"/>
      <c r="K45" s="56"/>
      <c r="L45" s="41"/>
    </row>
    <row r="46" spans="1:12" ht="15">
      <c r="A46" s="23"/>
      <c r="B46" s="15"/>
      <c r="C46" s="11"/>
      <c r="D46" s="7" t="s">
        <v>22</v>
      </c>
      <c r="E46" s="53"/>
      <c r="F46" s="54"/>
      <c r="G46" s="55"/>
      <c r="H46" s="55"/>
      <c r="I46" s="55"/>
      <c r="J46" s="55"/>
      <c r="K46" s="52"/>
      <c r="L46" s="41"/>
    </row>
    <row r="47" spans="1:12" ht="15">
      <c r="A47" s="23"/>
      <c r="B47" s="15"/>
      <c r="C47" s="11"/>
      <c r="D47" s="7" t="s">
        <v>23</v>
      </c>
      <c r="E47" s="53"/>
      <c r="F47" s="57"/>
      <c r="G47" s="59"/>
      <c r="H47" s="59"/>
      <c r="I47" s="59"/>
      <c r="J47" s="59"/>
      <c r="K47" s="60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64"/>
      <c r="F49" s="74"/>
      <c r="G49" s="75"/>
      <c r="H49" s="75"/>
      <c r="I49" s="75"/>
      <c r="J49" s="76"/>
      <c r="K49" s="77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58</v>
      </c>
      <c r="F52" s="41">
        <v>60</v>
      </c>
      <c r="G52" s="41">
        <v>2</v>
      </c>
      <c r="H52" s="41">
        <v>3</v>
      </c>
      <c r="I52" s="41">
        <v>7</v>
      </c>
      <c r="J52" s="41">
        <v>64</v>
      </c>
      <c r="K52" s="42">
        <v>46</v>
      </c>
      <c r="L52" s="41">
        <v>8</v>
      </c>
    </row>
    <row r="53" spans="1:12" ht="15">
      <c r="A53" s="23"/>
      <c r="B53" s="15"/>
      <c r="C53" s="11"/>
      <c r="D53" s="7" t="s">
        <v>27</v>
      </c>
      <c r="E53" s="40" t="s">
        <v>59</v>
      </c>
      <c r="F53" s="41">
        <v>200</v>
      </c>
      <c r="G53" s="41">
        <v>8</v>
      </c>
      <c r="H53" s="41">
        <v>6</v>
      </c>
      <c r="I53" s="41">
        <v>11</v>
      </c>
      <c r="J53" s="41">
        <v>69</v>
      </c>
      <c r="K53" s="42">
        <v>101</v>
      </c>
      <c r="L53" s="41">
        <v>14</v>
      </c>
    </row>
    <row r="54" spans="1:12" ht="15">
      <c r="A54" s="23"/>
      <c r="B54" s="15"/>
      <c r="C54" s="11"/>
      <c r="D54" s="7" t="s">
        <v>28</v>
      </c>
      <c r="E54" s="40" t="s">
        <v>60</v>
      </c>
      <c r="F54" s="41">
        <v>150</v>
      </c>
      <c r="G54" s="41">
        <v>18</v>
      </c>
      <c r="H54" s="41">
        <v>18</v>
      </c>
      <c r="I54" s="41">
        <v>31</v>
      </c>
      <c r="J54" s="41">
        <v>295</v>
      </c>
      <c r="K54" s="42">
        <v>259</v>
      </c>
      <c r="L54" s="41">
        <v>45</v>
      </c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 t="s">
        <v>61</v>
      </c>
      <c r="F56" s="41">
        <v>200</v>
      </c>
      <c r="G56" s="41">
        <v>0</v>
      </c>
      <c r="H56" s="41">
        <v>0</v>
      </c>
      <c r="I56" s="41">
        <v>35</v>
      </c>
      <c r="J56" s="41">
        <v>133</v>
      </c>
      <c r="K56" s="42">
        <v>349</v>
      </c>
      <c r="L56" s="41">
        <v>11</v>
      </c>
    </row>
    <row r="57" spans="1:12" ht="15">
      <c r="A57" s="23"/>
      <c r="B57" s="15"/>
      <c r="C57" s="11"/>
      <c r="D57" s="7" t="s">
        <v>31</v>
      </c>
      <c r="E57" s="40" t="s">
        <v>47</v>
      </c>
      <c r="F57" s="41">
        <v>40</v>
      </c>
      <c r="G57" s="41">
        <v>4</v>
      </c>
      <c r="H57" s="41">
        <v>1</v>
      </c>
      <c r="I57" s="41">
        <v>20</v>
      </c>
      <c r="J57" s="41">
        <v>104</v>
      </c>
      <c r="K57" s="42" t="s">
        <v>39</v>
      </c>
      <c r="L57" s="41">
        <v>2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12">SUM(G52:G60)</f>
        <v>32</v>
      </c>
      <c r="H61" s="19">
        <f t="shared" ref="H61" si="13">SUM(H52:H60)</f>
        <v>28</v>
      </c>
      <c r="I61" s="19">
        <f t="shared" ref="I61" si="14">SUM(I52:I60)</f>
        <v>104</v>
      </c>
      <c r="J61" s="19">
        <f t="shared" ref="J61:L61" si="15">SUM(J52:J60)</f>
        <v>665</v>
      </c>
      <c r="K61" s="25"/>
      <c r="L61" s="19">
        <f t="shared" si="15"/>
        <v>80</v>
      </c>
    </row>
    <row r="62" spans="1:12" ht="15.75" customHeight="1" thickBot="1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650</v>
      </c>
      <c r="G62" s="32">
        <f t="shared" ref="G62" si="16">G51+G61</f>
        <v>32</v>
      </c>
      <c r="H62" s="32">
        <f t="shared" ref="H62" si="17">H51+H61</f>
        <v>28</v>
      </c>
      <c r="I62" s="32">
        <f t="shared" ref="I62" si="18">I51+I61</f>
        <v>104</v>
      </c>
      <c r="J62" s="32">
        <f t="shared" ref="J62:L62" si="19">J51+J61</f>
        <v>665</v>
      </c>
      <c r="K62" s="32"/>
      <c r="L62" s="32">
        <f t="shared" si="1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/>
      <c r="F63" s="57"/>
      <c r="G63" s="58"/>
      <c r="H63" s="58"/>
      <c r="I63" s="58"/>
      <c r="J63" s="58"/>
      <c r="K63" s="52"/>
      <c r="L63" s="39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3"/>
      <c r="F65" s="57"/>
      <c r="G65" s="78"/>
      <c r="H65" s="59"/>
      <c r="I65" s="59"/>
      <c r="J65" s="59"/>
      <c r="K65" s="52"/>
      <c r="L65" s="41"/>
    </row>
    <row r="66" spans="1:12" ht="15">
      <c r="A66" s="23"/>
      <c r="B66" s="15"/>
      <c r="C66" s="11"/>
      <c r="D66" s="7" t="s">
        <v>23</v>
      </c>
      <c r="E66" s="53"/>
      <c r="F66" s="57"/>
      <c r="G66" s="59"/>
      <c r="H66" s="59"/>
      <c r="I66" s="59"/>
      <c r="J66" s="59"/>
      <c r="K66" s="60"/>
      <c r="L66" s="41"/>
    </row>
    <row r="67" spans="1:12" ht="15">
      <c r="A67" s="23"/>
      <c r="B67" s="15"/>
      <c r="C67" s="11"/>
      <c r="D67" s="7" t="s">
        <v>24</v>
      </c>
      <c r="E67" s="49"/>
      <c r="F67" s="65"/>
      <c r="G67" s="62"/>
      <c r="H67" s="62"/>
      <c r="I67" s="62"/>
      <c r="J67" s="62"/>
      <c r="K67" s="60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50</v>
      </c>
      <c r="F71" s="41">
        <v>60</v>
      </c>
      <c r="G71" s="41">
        <v>2</v>
      </c>
      <c r="H71" s="41">
        <v>3</v>
      </c>
      <c r="I71" s="41">
        <v>7</v>
      </c>
      <c r="J71" s="41">
        <v>64</v>
      </c>
      <c r="K71" s="42">
        <v>46</v>
      </c>
      <c r="L71" s="41">
        <v>8</v>
      </c>
    </row>
    <row r="72" spans="1:12" ht="15">
      <c r="A72" s="23"/>
      <c r="B72" s="15"/>
      <c r="C72" s="11"/>
      <c r="D72" s="7" t="s">
        <v>27</v>
      </c>
      <c r="E72" s="40" t="s">
        <v>65</v>
      </c>
      <c r="F72" s="41">
        <v>200</v>
      </c>
      <c r="G72" s="41">
        <v>0</v>
      </c>
      <c r="H72" s="41">
        <v>2</v>
      </c>
      <c r="I72" s="41">
        <v>11</v>
      </c>
      <c r="J72" s="41">
        <v>10</v>
      </c>
      <c r="K72" s="42">
        <v>113</v>
      </c>
      <c r="L72" s="41">
        <v>14</v>
      </c>
    </row>
    <row r="73" spans="1:12" ht="15">
      <c r="A73" s="23"/>
      <c r="B73" s="15"/>
      <c r="C73" s="11"/>
      <c r="D73" s="7" t="s">
        <v>28</v>
      </c>
      <c r="E73" s="40" t="s">
        <v>66</v>
      </c>
      <c r="F73" s="41">
        <v>90</v>
      </c>
      <c r="G73" s="41">
        <v>18</v>
      </c>
      <c r="H73" s="41">
        <v>18</v>
      </c>
      <c r="I73" s="41">
        <v>31</v>
      </c>
      <c r="J73" s="41">
        <v>221</v>
      </c>
      <c r="K73" s="42">
        <v>260</v>
      </c>
      <c r="L73" s="41">
        <v>35</v>
      </c>
    </row>
    <row r="74" spans="1:12" ht="15">
      <c r="A74" s="23"/>
      <c r="B74" s="15"/>
      <c r="C74" s="11"/>
      <c r="D74" s="7" t="s">
        <v>29</v>
      </c>
      <c r="E74" s="40" t="s">
        <v>67</v>
      </c>
      <c r="F74" s="41">
        <v>150</v>
      </c>
      <c r="G74" s="41">
        <v>0</v>
      </c>
      <c r="H74" s="41">
        <v>0</v>
      </c>
      <c r="I74" s="41">
        <v>35</v>
      </c>
      <c r="J74" s="41">
        <v>243</v>
      </c>
      <c r="K74" s="42">
        <v>302</v>
      </c>
      <c r="L74" s="41">
        <v>10</v>
      </c>
    </row>
    <row r="75" spans="1:12" ht="15">
      <c r="A75" s="23"/>
      <c r="B75" s="15"/>
      <c r="C75" s="11"/>
      <c r="D75" s="7" t="s">
        <v>30</v>
      </c>
      <c r="E75" s="40" t="s">
        <v>56</v>
      </c>
      <c r="F75" s="41">
        <v>200</v>
      </c>
      <c r="G75" s="41">
        <v>0</v>
      </c>
      <c r="H75" s="41">
        <v>0</v>
      </c>
      <c r="I75" s="41">
        <v>35</v>
      </c>
      <c r="J75" s="41">
        <v>133</v>
      </c>
      <c r="K75" s="42">
        <v>349</v>
      </c>
      <c r="L75" s="41">
        <v>11</v>
      </c>
    </row>
    <row r="76" spans="1:12" ht="15">
      <c r="A76" s="23"/>
      <c r="B76" s="15"/>
      <c r="C76" s="11"/>
      <c r="D76" s="7" t="s">
        <v>31</v>
      </c>
      <c r="E76" s="40" t="s">
        <v>47</v>
      </c>
      <c r="F76" s="41">
        <v>40</v>
      </c>
      <c r="G76" s="41">
        <v>4</v>
      </c>
      <c r="H76" s="41">
        <v>1</v>
      </c>
      <c r="I76" s="41">
        <v>20</v>
      </c>
      <c r="J76" s="41">
        <v>104</v>
      </c>
      <c r="K76" s="42" t="s">
        <v>39</v>
      </c>
      <c r="L76" s="41">
        <v>2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20">SUM(G71:G79)</f>
        <v>24</v>
      </c>
      <c r="H80" s="19">
        <f t="shared" ref="H80" si="21">SUM(H71:H79)</f>
        <v>24</v>
      </c>
      <c r="I80" s="19">
        <f t="shared" ref="I80" si="22">SUM(I71:I79)</f>
        <v>139</v>
      </c>
      <c r="J80" s="19">
        <f t="shared" ref="J80:L80" si="23">SUM(J71:J79)</f>
        <v>775</v>
      </c>
      <c r="K80" s="25"/>
      <c r="L80" s="19">
        <f t="shared" si="23"/>
        <v>80</v>
      </c>
    </row>
    <row r="81" spans="1:12" ht="15.75" customHeight="1" thickBot="1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740</v>
      </c>
      <c r="G81" s="32">
        <f t="shared" ref="G81" si="24">G70+G80</f>
        <v>24</v>
      </c>
      <c r="H81" s="32">
        <f t="shared" ref="H81" si="25">H70+H80</f>
        <v>24</v>
      </c>
      <c r="I81" s="32">
        <f t="shared" ref="I81" si="26">I70+I80</f>
        <v>139</v>
      </c>
      <c r="J81" s="32">
        <f t="shared" ref="J81:L81" si="27">J70+J80</f>
        <v>775</v>
      </c>
      <c r="K81" s="32"/>
      <c r="L81" s="32">
        <f t="shared" si="27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4"/>
      <c r="F82" s="79"/>
      <c r="G82" s="80"/>
      <c r="H82" s="80"/>
      <c r="I82" s="80"/>
      <c r="J82" s="80"/>
      <c r="K82" s="77"/>
      <c r="L82" s="39"/>
    </row>
    <row r="83" spans="1:12" ht="15">
      <c r="A83" s="23"/>
      <c r="B83" s="15"/>
      <c r="C83" s="11"/>
      <c r="D83" s="6"/>
      <c r="E83" s="68"/>
      <c r="F83" s="81"/>
      <c r="G83" s="82"/>
      <c r="H83" s="82"/>
      <c r="I83" s="82"/>
      <c r="J83" s="83"/>
      <c r="K83" s="84"/>
      <c r="L83" s="41"/>
    </row>
    <row r="84" spans="1:12" ht="15">
      <c r="A84" s="23"/>
      <c r="B84" s="15"/>
      <c r="C84" s="11"/>
      <c r="D84" s="7" t="s">
        <v>22</v>
      </c>
      <c r="E84" s="53"/>
      <c r="F84" s="57"/>
      <c r="G84" s="78"/>
      <c r="H84" s="59"/>
      <c r="I84" s="59"/>
      <c r="J84" s="59"/>
      <c r="K84" s="52"/>
      <c r="L84" s="41"/>
    </row>
    <row r="85" spans="1:12" ht="15">
      <c r="A85" s="23"/>
      <c r="B85" s="15"/>
      <c r="C85" s="11"/>
      <c r="D85" s="7" t="s">
        <v>23</v>
      </c>
      <c r="E85" s="53"/>
      <c r="F85" s="57"/>
      <c r="G85" s="59"/>
      <c r="H85" s="59"/>
      <c r="I85" s="59"/>
      <c r="J85" s="59"/>
      <c r="K85" s="60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63"/>
      <c r="F87" s="57"/>
      <c r="G87" s="59"/>
      <c r="H87" s="59"/>
      <c r="I87" s="59"/>
      <c r="J87" s="59"/>
      <c r="K87" s="5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4" t="s">
        <v>68</v>
      </c>
      <c r="F90" s="41">
        <v>60</v>
      </c>
      <c r="G90" s="41">
        <v>1</v>
      </c>
      <c r="H90" s="41">
        <v>0</v>
      </c>
      <c r="I90" s="41">
        <v>16</v>
      </c>
      <c r="J90" s="41">
        <v>44</v>
      </c>
      <c r="K90" s="42">
        <v>52</v>
      </c>
      <c r="L90" s="41">
        <v>7</v>
      </c>
    </row>
    <row r="91" spans="1:12" ht="15">
      <c r="A91" s="23"/>
      <c r="B91" s="15"/>
      <c r="C91" s="11"/>
      <c r="D91" s="7" t="s">
        <v>27</v>
      </c>
      <c r="E91" s="105" t="s">
        <v>42</v>
      </c>
      <c r="F91" s="41">
        <v>200</v>
      </c>
      <c r="G91" s="41">
        <v>3</v>
      </c>
      <c r="H91" s="41">
        <v>3</v>
      </c>
      <c r="I91" s="41">
        <v>18</v>
      </c>
      <c r="J91" s="41">
        <v>119</v>
      </c>
      <c r="K91" s="42">
        <v>102</v>
      </c>
      <c r="L91" s="41">
        <v>10</v>
      </c>
    </row>
    <row r="92" spans="1:12" ht="15">
      <c r="A92" s="23"/>
      <c r="B92" s="15"/>
      <c r="C92" s="11"/>
      <c r="D92" s="7" t="s">
        <v>28</v>
      </c>
      <c r="E92" s="105" t="s">
        <v>69</v>
      </c>
      <c r="F92" s="41">
        <v>90</v>
      </c>
      <c r="G92" s="41">
        <v>14</v>
      </c>
      <c r="H92" s="41">
        <v>8</v>
      </c>
      <c r="I92" s="41">
        <v>7</v>
      </c>
      <c r="J92" s="41">
        <v>300</v>
      </c>
      <c r="K92" s="42">
        <v>293</v>
      </c>
      <c r="L92" s="41">
        <v>35</v>
      </c>
    </row>
    <row r="93" spans="1:12" ht="15">
      <c r="A93" s="23"/>
      <c r="B93" s="15"/>
      <c r="C93" s="11"/>
      <c r="D93" s="7" t="s">
        <v>29</v>
      </c>
      <c r="E93" s="105" t="s">
        <v>70</v>
      </c>
      <c r="F93" s="41">
        <v>150</v>
      </c>
      <c r="G93" s="41">
        <v>7</v>
      </c>
      <c r="H93" s="41">
        <v>10</v>
      </c>
      <c r="I93" s="41">
        <v>34</v>
      </c>
      <c r="J93" s="41">
        <v>196</v>
      </c>
      <c r="K93" s="42">
        <v>203</v>
      </c>
      <c r="L93" s="41">
        <v>10</v>
      </c>
    </row>
    <row r="94" spans="1:12" ht="15">
      <c r="A94" s="23"/>
      <c r="B94" s="15"/>
      <c r="C94" s="11"/>
      <c r="D94" s="7" t="s">
        <v>30</v>
      </c>
      <c r="E94" s="105" t="s">
        <v>71</v>
      </c>
      <c r="F94" s="41">
        <v>200</v>
      </c>
      <c r="G94" s="41">
        <v>0</v>
      </c>
      <c r="H94" s="41">
        <v>0</v>
      </c>
      <c r="I94" s="41">
        <v>35</v>
      </c>
      <c r="J94" s="41">
        <v>60</v>
      </c>
      <c r="K94" s="42">
        <v>376</v>
      </c>
      <c r="L94" s="41">
        <v>11</v>
      </c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105" t="s">
        <v>57</v>
      </c>
      <c r="F96" s="41">
        <v>40</v>
      </c>
      <c r="G96" s="41">
        <v>4</v>
      </c>
      <c r="H96" s="41">
        <v>1</v>
      </c>
      <c r="I96" s="41">
        <v>20</v>
      </c>
      <c r="J96" s="41">
        <v>104</v>
      </c>
      <c r="K96" s="42" t="s">
        <v>39</v>
      </c>
      <c r="L96" s="41">
        <v>2</v>
      </c>
    </row>
    <row r="97" spans="1:12" ht="15">
      <c r="A97" s="23"/>
      <c r="B97" s="15"/>
      <c r="C97" s="11"/>
      <c r="D97" s="106" t="s">
        <v>24</v>
      </c>
      <c r="E97" s="105" t="s">
        <v>72</v>
      </c>
      <c r="F97" s="41">
        <v>100</v>
      </c>
      <c r="G97" s="41">
        <v>0</v>
      </c>
      <c r="H97" s="41">
        <v>0</v>
      </c>
      <c r="I97" s="41">
        <v>7</v>
      </c>
      <c r="J97" s="41">
        <v>33</v>
      </c>
      <c r="K97" s="42">
        <v>338</v>
      </c>
      <c r="L97" s="41">
        <v>5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28">SUM(G90:G98)</f>
        <v>29</v>
      </c>
      <c r="H99" s="19">
        <f t="shared" ref="H99" si="29">SUM(H90:H98)</f>
        <v>22</v>
      </c>
      <c r="I99" s="19">
        <f t="shared" ref="I99" si="30">SUM(I90:I98)</f>
        <v>137</v>
      </c>
      <c r="J99" s="19">
        <f t="shared" ref="J99:L99" si="31">SUM(J90:J98)</f>
        <v>856</v>
      </c>
      <c r="K99" s="25"/>
      <c r="L99" s="19">
        <f t="shared" si="31"/>
        <v>80</v>
      </c>
    </row>
    <row r="100" spans="1:12" ht="15.75" customHeight="1" thickBot="1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840</v>
      </c>
      <c r="G100" s="32">
        <f t="shared" ref="G100" si="32">G89+G99</f>
        <v>29</v>
      </c>
      <c r="H100" s="32">
        <f t="shared" ref="H100" si="33">H89+H99</f>
        <v>22</v>
      </c>
      <c r="I100" s="32">
        <f t="shared" ref="I100" si="34">I89+I99</f>
        <v>137</v>
      </c>
      <c r="J100" s="32">
        <f t="shared" ref="J100:L100" si="35">J89+J99</f>
        <v>856</v>
      </c>
      <c r="K100" s="32"/>
      <c r="L100" s="32">
        <f t="shared" si="35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/>
      <c r="F101" s="50"/>
      <c r="G101" s="51"/>
      <c r="H101" s="51"/>
      <c r="I101" s="51"/>
      <c r="J101" s="51"/>
      <c r="K101" s="52"/>
      <c r="L101" s="39"/>
    </row>
    <row r="102" spans="1:12" ht="15">
      <c r="A102" s="23"/>
      <c r="B102" s="15"/>
      <c r="C102" s="11"/>
      <c r="D102" s="6"/>
      <c r="E102" s="53"/>
      <c r="F102" s="85"/>
      <c r="G102" s="86"/>
      <c r="H102" s="86"/>
      <c r="I102" s="86"/>
      <c r="J102" s="86"/>
      <c r="K102" s="52"/>
      <c r="L102" s="41"/>
    </row>
    <row r="103" spans="1:12" ht="15">
      <c r="A103" s="23"/>
      <c r="B103" s="15"/>
      <c r="C103" s="11"/>
      <c r="D103" s="7" t="s">
        <v>22</v>
      </c>
      <c r="E103" s="53"/>
      <c r="F103" s="57"/>
      <c r="G103" s="59"/>
      <c r="H103" s="59"/>
      <c r="I103" s="59"/>
      <c r="J103" s="59"/>
      <c r="K103" s="52"/>
      <c r="L103" s="41"/>
    </row>
    <row r="104" spans="1:12" ht="15">
      <c r="A104" s="23"/>
      <c r="B104" s="15"/>
      <c r="C104" s="11"/>
      <c r="D104" s="7" t="s">
        <v>23</v>
      </c>
      <c r="E104" s="53"/>
      <c r="F104" s="57"/>
      <c r="G104" s="59"/>
      <c r="H104" s="59"/>
      <c r="I104" s="59"/>
      <c r="J104" s="59"/>
      <c r="K104" s="60"/>
      <c r="L104" s="41"/>
    </row>
    <row r="105" spans="1:12" ht="15">
      <c r="A105" s="23"/>
      <c r="B105" s="15"/>
      <c r="C105" s="11"/>
      <c r="D105" s="7" t="s">
        <v>24</v>
      </c>
      <c r="E105" s="53"/>
      <c r="F105" s="57"/>
      <c r="G105" s="78"/>
      <c r="H105" s="59"/>
      <c r="I105" s="59"/>
      <c r="J105" s="59"/>
      <c r="K105" s="60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05" t="s">
        <v>73</v>
      </c>
      <c r="F109" s="41">
        <v>60</v>
      </c>
      <c r="G109" s="41">
        <v>2</v>
      </c>
      <c r="H109" s="41">
        <v>3</v>
      </c>
      <c r="I109" s="41">
        <v>7</v>
      </c>
      <c r="J109" s="41">
        <v>64</v>
      </c>
      <c r="K109" s="42">
        <v>47</v>
      </c>
      <c r="L109" s="41">
        <v>8</v>
      </c>
    </row>
    <row r="110" spans="1:12" ht="15">
      <c r="A110" s="23"/>
      <c r="B110" s="15"/>
      <c r="C110" s="11"/>
      <c r="D110" s="7" t="s">
        <v>27</v>
      </c>
      <c r="E110" s="40" t="s">
        <v>49</v>
      </c>
      <c r="F110" s="41">
        <v>200</v>
      </c>
      <c r="G110" s="41">
        <v>0</v>
      </c>
      <c r="H110" s="41">
        <v>2</v>
      </c>
      <c r="I110" s="41">
        <v>10</v>
      </c>
      <c r="J110" s="41">
        <v>93</v>
      </c>
      <c r="K110" s="42">
        <v>113</v>
      </c>
      <c r="L110" s="41">
        <v>14</v>
      </c>
    </row>
    <row r="111" spans="1:12" ht="15">
      <c r="A111" s="23"/>
      <c r="B111" s="15"/>
      <c r="C111" s="11"/>
      <c r="D111" s="7" t="s">
        <v>28</v>
      </c>
      <c r="E111" s="105" t="s">
        <v>74</v>
      </c>
      <c r="F111" s="41">
        <v>150</v>
      </c>
      <c r="G111" s="41">
        <v>15</v>
      </c>
      <c r="H111" s="41">
        <v>12</v>
      </c>
      <c r="I111" s="41">
        <v>37</v>
      </c>
      <c r="J111" s="41">
        <v>313</v>
      </c>
      <c r="K111" s="42">
        <v>291</v>
      </c>
      <c r="L111" s="41">
        <v>45</v>
      </c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105" t="s">
        <v>61</v>
      </c>
      <c r="F113" s="41">
        <v>200</v>
      </c>
      <c r="G113" s="41">
        <v>0</v>
      </c>
      <c r="H113" s="41">
        <v>0</v>
      </c>
      <c r="I113" s="41">
        <v>35</v>
      </c>
      <c r="J113" s="41">
        <v>133</v>
      </c>
      <c r="K113" s="42">
        <v>349</v>
      </c>
      <c r="L113" s="41">
        <v>11</v>
      </c>
    </row>
    <row r="114" spans="1:12" ht="15">
      <c r="A114" s="23"/>
      <c r="B114" s="15"/>
      <c r="C114" s="11"/>
      <c r="D114" s="7" t="s">
        <v>31</v>
      </c>
      <c r="E114" s="40" t="s">
        <v>47</v>
      </c>
      <c r="F114" s="41">
        <v>40</v>
      </c>
      <c r="G114" s="41">
        <v>4</v>
      </c>
      <c r="H114" s="41">
        <v>1</v>
      </c>
      <c r="I114" s="41">
        <v>20</v>
      </c>
      <c r="J114" s="41">
        <v>104</v>
      </c>
      <c r="K114" s="42" t="s">
        <v>39</v>
      </c>
      <c r="L114" s="41">
        <v>2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650</v>
      </c>
      <c r="G118" s="19">
        <f t="shared" ref="G118:J118" si="36">SUM(G109:G117)</f>
        <v>21</v>
      </c>
      <c r="H118" s="19">
        <f t="shared" si="36"/>
        <v>18</v>
      </c>
      <c r="I118" s="19">
        <f t="shared" si="36"/>
        <v>109</v>
      </c>
      <c r="J118" s="19">
        <f t="shared" si="36"/>
        <v>707</v>
      </c>
      <c r="K118" s="25"/>
      <c r="L118" s="19">
        <f t="shared" ref="L118" si="37">SUM(L109:L117)</f>
        <v>80</v>
      </c>
    </row>
    <row r="119" spans="1:12" ht="15.75" thickBot="1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650</v>
      </c>
      <c r="G119" s="32">
        <f t="shared" ref="G119" si="38">G108+G118</f>
        <v>21</v>
      </c>
      <c r="H119" s="32">
        <f t="shared" ref="H119" si="39">H108+H118</f>
        <v>18</v>
      </c>
      <c r="I119" s="32">
        <f t="shared" ref="I119" si="40">I108+I118</f>
        <v>109</v>
      </c>
      <c r="J119" s="32">
        <f t="shared" ref="J119:L119" si="41">J108+J118</f>
        <v>707</v>
      </c>
      <c r="K119" s="32"/>
      <c r="L119" s="32">
        <f t="shared" si="4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4"/>
      <c r="F120" s="65"/>
      <c r="G120" s="62"/>
      <c r="H120" s="62"/>
      <c r="I120" s="62"/>
      <c r="J120" s="62"/>
      <c r="K120" s="52"/>
      <c r="L120" s="39"/>
    </row>
    <row r="121" spans="1:12" ht="15">
      <c r="A121" s="14"/>
      <c r="B121" s="15"/>
      <c r="C121" s="11"/>
      <c r="D121" s="6"/>
      <c r="E121" s="64"/>
      <c r="F121" s="66"/>
      <c r="G121" s="67"/>
      <c r="H121" s="67"/>
      <c r="I121" s="67"/>
      <c r="J121" s="67"/>
      <c r="K121" s="52"/>
      <c r="L121" s="41"/>
    </row>
    <row r="122" spans="1:12" ht="15">
      <c r="A122" s="14"/>
      <c r="B122" s="15"/>
      <c r="C122" s="11"/>
      <c r="D122" s="7" t="s">
        <v>22</v>
      </c>
      <c r="E122" s="53"/>
      <c r="F122" s="54"/>
      <c r="G122" s="87"/>
      <c r="H122" s="55"/>
      <c r="I122" s="55"/>
      <c r="J122" s="55"/>
      <c r="K122" s="52"/>
      <c r="L122" s="41"/>
    </row>
    <row r="123" spans="1:12" ht="15">
      <c r="A123" s="14"/>
      <c r="B123" s="15"/>
      <c r="C123" s="11"/>
      <c r="D123" s="7" t="s">
        <v>23</v>
      </c>
      <c r="E123" s="53"/>
      <c r="F123" s="57"/>
      <c r="G123" s="59"/>
      <c r="H123" s="59"/>
      <c r="I123" s="59"/>
      <c r="J123" s="59"/>
      <c r="K123" s="60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63"/>
      <c r="F125" s="61"/>
      <c r="G125" s="62"/>
      <c r="H125" s="62"/>
      <c r="I125" s="62"/>
      <c r="J125" s="62"/>
      <c r="K125" s="5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05" t="s">
        <v>75</v>
      </c>
      <c r="F128" s="41">
        <v>60</v>
      </c>
      <c r="G128" s="41">
        <v>1</v>
      </c>
      <c r="H128" s="41">
        <v>3</v>
      </c>
      <c r="I128" s="41">
        <v>4</v>
      </c>
      <c r="J128" s="41">
        <v>49</v>
      </c>
      <c r="K128" s="42">
        <v>62</v>
      </c>
      <c r="L128" s="41">
        <v>8</v>
      </c>
    </row>
    <row r="129" spans="1:12" ht="15">
      <c r="A129" s="14"/>
      <c r="B129" s="15"/>
      <c r="C129" s="11"/>
      <c r="D129" s="7" t="s">
        <v>27</v>
      </c>
      <c r="E129" s="105" t="s">
        <v>53</v>
      </c>
      <c r="F129" s="41">
        <v>200</v>
      </c>
      <c r="G129" s="41">
        <v>8</v>
      </c>
      <c r="H129" s="41">
        <v>6</v>
      </c>
      <c r="I129" s="41">
        <v>11</v>
      </c>
      <c r="J129" s="41">
        <v>123</v>
      </c>
      <c r="K129" s="42">
        <v>82</v>
      </c>
      <c r="L129" s="41">
        <v>14</v>
      </c>
    </row>
    <row r="130" spans="1:12" ht="15">
      <c r="A130" s="14"/>
      <c r="B130" s="15"/>
      <c r="C130" s="11"/>
      <c r="D130" s="7" t="s">
        <v>28</v>
      </c>
      <c r="E130" s="105" t="s">
        <v>66</v>
      </c>
      <c r="F130" s="41">
        <v>90</v>
      </c>
      <c r="G130" s="41">
        <v>18</v>
      </c>
      <c r="H130" s="41">
        <v>18</v>
      </c>
      <c r="I130" s="41">
        <v>31</v>
      </c>
      <c r="J130" s="41">
        <v>221</v>
      </c>
      <c r="K130" s="42">
        <v>260</v>
      </c>
      <c r="L130" s="41">
        <v>35</v>
      </c>
    </row>
    <row r="131" spans="1:12" ht="15">
      <c r="A131" s="14"/>
      <c r="B131" s="15"/>
      <c r="C131" s="11"/>
      <c r="D131" s="7" t="s">
        <v>29</v>
      </c>
      <c r="E131" s="105" t="s">
        <v>67</v>
      </c>
      <c r="F131" s="41">
        <v>150</v>
      </c>
      <c r="G131" s="41">
        <v>0</v>
      </c>
      <c r="H131" s="41">
        <v>0</v>
      </c>
      <c r="I131" s="41">
        <v>35</v>
      </c>
      <c r="J131" s="41">
        <v>243</v>
      </c>
      <c r="K131" s="42">
        <v>302</v>
      </c>
      <c r="L131" s="41">
        <v>10</v>
      </c>
    </row>
    <row r="132" spans="1:12" ht="15">
      <c r="A132" s="14"/>
      <c r="B132" s="15"/>
      <c r="C132" s="11"/>
      <c r="D132" s="7" t="s">
        <v>30</v>
      </c>
      <c r="E132" s="105" t="s">
        <v>56</v>
      </c>
      <c r="F132" s="41">
        <v>200</v>
      </c>
      <c r="G132" s="41">
        <v>0</v>
      </c>
      <c r="H132" s="41">
        <v>0</v>
      </c>
      <c r="I132" s="41">
        <v>35</v>
      </c>
      <c r="J132" s="41">
        <v>133</v>
      </c>
      <c r="K132" s="42">
        <v>349</v>
      </c>
      <c r="L132" s="41">
        <v>11</v>
      </c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105" t="s">
        <v>57</v>
      </c>
      <c r="F134" s="41">
        <v>40</v>
      </c>
      <c r="G134" s="41">
        <v>4</v>
      </c>
      <c r="H134" s="41">
        <v>1</v>
      </c>
      <c r="I134" s="41">
        <v>20</v>
      </c>
      <c r="J134" s="41">
        <v>104</v>
      </c>
      <c r="K134" s="42" t="s">
        <v>39</v>
      </c>
      <c r="L134" s="41">
        <v>2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42">SUM(G128:G136)</f>
        <v>31</v>
      </c>
      <c r="H137" s="19">
        <f t="shared" si="42"/>
        <v>28</v>
      </c>
      <c r="I137" s="19">
        <f t="shared" si="42"/>
        <v>136</v>
      </c>
      <c r="J137" s="19">
        <f t="shared" si="42"/>
        <v>873</v>
      </c>
      <c r="K137" s="25"/>
      <c r="L137" s="19">
        <f t="shared" ref="L137" si="43">SUM(L128:L136)</f>
        <v>80</v>
      </c>
    </row>
    <row r="138" spans="1:12" ht="15.75" thickBot="1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740</v>
      </c>
      <c r="G138" s="32">
        <f t="shared" ref="G138" si="44">G127+G137</f>
        <v>31</v>
      </c>
      <c r="H138" s="32">
        <f t="shared" ref="H138" si="45">H127+H137</f>
        <v>28</v>
      </c>
      <c r="I138" s="32">
        <f t="shared" ref="I138" si="46">I127+I137</f>
        <v>136</v>
      </c>
      <c r="J138" s="32">
        <f t="shared" ref="J138:L138" si="47">J127+J137</f>
        <v>873</v>
      </c>
      <c r="K138" s="32"/>
      <c r="L138" s="32">
        <f t="shared" si="47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8"/>
      <c r="F139" s="62"/>
      <c r="G139" s="62"/>
      <c r="H139" s="62"/>
      <c r="I139" s="62"/>
      <c r="J139" s="62"/>
      <c r="K139" s="52"/>
      <c r="L139" s="39"/>
    </row>
    <row r="140" spans="1:12" ht="15">
      <c r="A140" s="23"/>
      <c r="B140" s="15"/>
      <c r="C140" s="11"/>
      <c r="D140" s="6"/>
      <c r="E140" s="53"/>
      <c r="F140" s="54"/>
      <c r="G140" s="55"/>
      <c r="H140" s="55"/>
      <c r="I140" s="55"/>
      <c r="J140" s="55"/>
      <c r="K140" s="56"/>
      <c r="L140" s="41"/>
    </row>
    <row r="141" spans="1:12" ht="15">
      <c r="A141" s="23"/>
      <c r="B141" s="15"/>
      <c r="C141" s="11"/>
      <c r="D141" s="7" t="s">
        <v>22</v>
      </c>
      <c r="E141" s="53"/>
      <c r="F141" s="57"/>
      <c r="G141" s="59"/>
      <c r="H141" s="59"/>
      <c r="I141" s="59"/>
      <c r="J141" s="59"/>
      <c r="K141" s="52"/>
      <c r="L141" s="41"/>
    </row>
    <row r="142" spans="1:12" ht="15.75" customHeight="1">
      <c r="A142" s="23"/>
      <c r="B142" s="15"/>
      <c r="C142" s="11"/>
      <c r="D142" s="7" t="s">
        <v>23</v>
      </c>
      <c r="E142" s="53"/>
      <c r="F142" s="57"/>
      <c r="G142" s="59"/>
      <c r="H142" s="59"/>
      <c r="I142" s="59"/>
      <c r="J142" s="59"/>
      <c r="K142" s="60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89"/>
      <c r="F144" s="79"/>
      <c r="G144" s="80"/>
      <c r="H144" s="80"/>
      <c r="I144" s="80"/>
      <c r="J144" s="80"/>
      <c r="K144" s="84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41</v>
      </c>
      <c r="F147" s="41">
        <v>60</v>
      </c>
      <c r="G147" s="41">
        <v>2</v>
      </c>
      <c r="H147" s="41">
        <v>3</v>
      </c>
      <c r="I147" s="41">
        <v>7</v>
      </c>
      <c r="J147" s="41">
        <v>64</v>
      </c>
      <c r="K147" s="42">
        <v>46</v>
      </c>
      <c r="L147" s="41">
        <v>8</v>
      </c>
    </row>
    <row r="148" spans="1:12" ht="15">
      <c r="A148" s="23"/>
      <c r="B148" s="15"/>
      <c r="C148" s="11"/>
      <c r="D148" s="7" t="s">
        <v>27</v>
      </c>
      <c r="E148" s="105" t="s">
        <v>42</v>
      </c>
      <c r="F148" s="41">
        <v>200</v>
      </c>
      <c r="G148" s="41">
        <v>3</v>
      </c>
      <c r="H148" s="41">
        <v>3</v>
      </c>
      <c r="I148" s="41">
        <v>18</v>
      </c>
      <c r="J148" s="41">
        <v>119</v>
      </c>
      <c r="K148" s="42">
        <v>102</v>
      </c>
      <c r="L148" s="41">
        <v>14</v>
      </c>
    </row>
    <row r="149" spans="1:12" ht="15">
      <c r="A149" s="23"/>
      <c r="B149" s="15"/>
      <c r="C149" s="11"/>
      <c r="D149" s="7" t="s">
        <v>28</v>
      </c>
      <c r="E149" s="105" t="s">
        <v>76</v>
      </c>
      <c r="F149" s="41">
        <v>90</v>
      </c>
      <c r="G149" s="41">
        <v>1</v>
      </c>
      <c r="H149" s="41">
        <v>0</v>
      </c>
      <c r="I149" s="41">
        <v>16</v>
      </c>
      <c r="J149" s="41">
        <v>315</v>
      </c>
      <c r="K149" s="42">
        <v>251</v>
      </c>
      <c r="L149" s="41">
        <v>35</v>
      </c>
    </row>
    <row r="150" spans="1:12" ht="15">
      <c r="A150" s="23"/>
      <c r="B150" s="15"/>
      <c r="C150" s="11"/>
      <c r="D150" s="7" t="s">
        <v>29</v>
      </c>
      <c r="E150" s="105" t="s">
        <v>77</v>
      </c>
      <c r="F150" s="41">
        <v>150</v>
      </c>
      <c r="G150" s="41">
        <v>7</v>
      </c>
      <c r="H150" s="41">
        <v>10</v>
      </c>
      <c r="I150" s="41">
        <v>34</v>
      </c>
      <c r="J150" s="41">
        <v>196</v>
      </c>
      <c r="K150" s="42">
        <v>203</v>
      </c>
      <c r="L150" s="41">
        <v>10</v>
      </c>
    </row>
    <row r="151" spans="1:12" ht="15">
      <c r="A151" s="23"/>
      <c r="B151" s="15"/>
      <c r="C151" s="11"/>
      <c r="D151" s="7" t="s">
        <v>30</v>
      </c>
      <c r="E151" s="105" t="s">
        <v>56</v>
      </c>
      <c r="F151" s="41">
        <v>200</v>
      </c>
      <c r="G151" s="41">
        <v>0</v>
      </c>
      <c r="H151" s="41">
        <v>0</v>
      </c>
      <c r="I151" s="41">
        <v>35</v>
      </c>
      <c r="J151" s="41">
        <v>133</v>
      </c>
      <c r="K151" s="42">
        <v>349</v>
      </c>
      <c r="L151" s="41">
        <v>11</v>
      </c>
    </row>
    <row r="152" spans="1:12" ht="15">
      <c r="A152" s="23"/>
      <c r="B152" s="15"/>
      <c r="C152" s="11"/>
      <c r="D152" s="7" t="s">
        <v>31</v>
      </c>
      <c r="E152" s="40" t="s">
        <v>47</v>
      </c>
      <c r="F152" s="41">
        <v>40</v>
      </c>
      <c r="G152" s="41">
        <v>4</v>
      </c>
      <c r="H152" s="41">
        <v>1</v>
      </c>
      <c r="I152" s="41">
        <v>20</v>
      </c>
      <c r="J152" s="41">
        <v>104</v>
      </c>
      <c r="K152" s="42" t="s">
        <v>39</v>
      </c>
      <c r="L152" s="41">
        <v>2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48">SUM(G147:G155)</f>
        <v>17</v>
      </c>
      <c r="H156" s="19">
        <f t="shared" si="48"/>
        <v>17</v>
      </c>
      <c r="I156" s="19">
        <f t="shared" si="48"/>
        <v>130</v>
      </c>
      <c r="J156" s="19">
        <f t="shared" si="48"/>
        <v>931</v>
      </c>
      <c r="K156" s="25"/>
      <c r="L156" s="19">
        <f t="shared" ref="L156" si="49">SUM(L147:L155)</f>
        <v>80</v>
      </c>
    </row>
    <row r="157" spans="1:12" ht="15.75" thickBot="1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740</v>
      </c>
      <c r="G157" s="32">
        <f t="shared" ref="G157" si="50">G146+G156</f>
        <v>17</v>
      </c>
      <c r="H157" s="32">
        <f t="shared" ref="H157" si="51">H146+H156</f>
        <v>17</v>
      </c>
      <c r="I157" s="32">
        <f t="shared" ref="I157" si="52">I146+I156</f>
        <v>130</v>
      </c>
      <c r="J157" s="32">
        <f t="shared" ref="J157:L157" si="53">J146+J156</f>
        <v>931</v>
      </c>
      <c r="K157" s="32"/>
      <c r="L157" s="32">
        <f t="shared" si="53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93"/>
      <c r="F158" s="94"/>
      <c r="G158" s="95"/>
      <c r="H158" s="95"/>
      <c r="I158" s="95"/>
      <c r="J158" s="95"/>
      <c r="K158" s="96"/>
      <c r="L158" s="39"/>
    </row>
    <row r="159" spans="1:12" ht="15">
      <c r="A159" s="23"/>
      <c r="B159" s="15"/>
      <c r="C159" s="11"/>
      <c r="D159" s="6"/>
      <c r="E159" s="49"/>
      <c r="F159" s="65"/>
      <c r="G159" s="62"/>
      <c r="H159" s="62"/>
      <c r="I159" s="62"/>
      <c r="J159" s="62"/>
      <c r="K159" s="52"/>
      <c r="L159" s="41"/>
    </row>
    <row r="160" spans="1:12" ht="15">
      <c r="A160" s="23"/>
      <c r="B160" s="15"/>
      <c r="C160" s="11"/>
      <c r="D160" s="7" t="s">
        <v>22</v>
      </c>
      <c r="E160" s="53"/>
      <c r="F160" s="57"/>
      <c r="G160" s="59"/>
      <c r="H160" s="59"/>
      <c r="I160" s="59"/>
      <c r="J160" s="59"/>
      <c r="K160" s="52"/>
      <c r="L160" s="41"/>
    </row>
    <row r="161" spans="1:12" ht="15">
      <c r="A161" s="23"/>
      <c r="B161" s="15"/>
      <c r="C161" s="11"/>
      <c r="D161" s="7" t="s">
        <v>23</v>
      </c>
      <c r="E161" s="97"/>
      <c r="F161" s="92"/>
      <c r="G161" s="80"/>
      <c r="H161" s="80"/>
      <c r="I161" s="80"/>
      <c r="J161" s="98"/>
      <c r="K161" s="84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90"/>
      <c r="F163" s="91"/>
      <c r="G163" s="62"/>
      <c r="H163" s="62"/>
      <c r="I163" s="62"/>
      <c r="J163" s="62"/>
      <c r="K163" s="9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78</v>
      </c>
      <c r="F166" s="41">
        <v>60</v>
      </c>
      <c r="G166" s="41">
        <v>2</v>
      </c>
      <c r="H166" s="41">
        <v>3</v>
      </c>
      <c r="I166" s="41">
        <v>7</v>
      </c>
      <c r="J166" s="41">
        <v>6</v>
      </c>
      <c r="K166" s="42">
        <v>70</v>
      </c>
      <c r="L166" s="41">
        <v>5</v>
      </c>
    </row>
    <row r="167" spans="1:12" ht="15">
      <c r="A167" s="23"/>
      <c r="B167" s="15"/>
      <c r="C167" s="11"/>
      <c r="D167" s="7" t="s">
        <v>27</v>
      </c>
      <c r="E167" s="40" t="s">
        <v>51</v>
      </c>
      <c r="F167" s="41">
        <v>200</v>
      </c>
      <c r="G167" s="41">
        <v>0</v>
      </c>
      <c r="H167" s="41">
        <v>2</v>
      </c>
      <c r="I167" s="41">
        <v>10</v>
      </c>
      <c r="J167" s="41">
        <v>87</v>
      </c>
      <c r="K167" s="42">
        <v>112</v>
      </c>
      <c r="L167" s="41">
        <v>12</v>
      </c>
    </row>
    <row r="168" spans="1:12" ht="15">
      <c r="A168" s="23"/>
      <c r="B168" s="15"/>
      <c r="C168" s="11"/>
      <c r="D168" s="7" t="s">
        <v>28</v>
      </c>
      <c r="E168" s="40" t="s">
        <v>79</v>
      </c>
      <c r="F168" s="41">
        <v>90</v>
      </c>
      <c r="G168" s="41">
        <v>4</v>
      </c>
      <c r="H168" s="41">
        <v>9</v>
      </c>
      <c r="I168" s="41">
        <v>10</v>
      </c>
      <c r="J168" s="41">
        <v>192</v>
      </c>
      <c r="K168" s="42">
        <v>296</v>
      </c>
      <c r="L168" s="41">
        <v>40</v>
      </c>
    </row>
    <row r="169" spans="1:12" ht="15">
      <c r="A169" s="23"/>
      <c r="B169" s="15"/>
      <c r="C169" s="11"/>
      <c r="D169" s="7" t="s">
        <v>29</v>
      </c>
      <c r="E169" s="40" t="s">
        <v>55</v>
      </c>
      <c r="F169" s="41">
        <v>150</v>
      </c>
      <c r="G169" s="41">
        <v>5</v>
      </c>
      <c r="H169" s="41">
        <v>8</v>
      </c>
      <c r="I169" s="41">
        <v>19</v>
      </c>
      <c r="J169" s="41">
        <v>221</v>
      </c>
      <c r="K169" s="42">
        <v>302</v>
      </c>
      <c r="L169" s="41">
        <v>10</v>
      </c>
    </row>
    <row r="170" spans="1:12" ht="15">
      <c r="A170" s="23"/>
      <c r="B170" s="15"/>
      <c r="C170" s="11"/>
      <c r="D170" s="7" t="s">
        <v>30</v>
      </c>
      <c r="E170" s="40" t="s">
        <v>56</v>
      </c>
      <c r="F170" s="41">
        <v>200</v>
      </c>
      <c r="G170" s="41">
        <v>0</v>
      </c>
      <c r="H170" s="41">
        <v>0</v>
      </c>
      <c r="I170" s="41">
        <v>35</v>
      </c>
      <c r="J170" s="41">
        <v>133</v>
      </c>
      <c r="K170" s="42">
        <v>349</v>
      </c>
      <c r="L170" s="41">
        <v>11</v>
      </c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 t="s">
        <v>57</v>
      </c>
      <c r="F172" s="41">
        <v>40</v>
      </c>
      <c r="G172" s="41">
        <v>4</v>
      </c>
      <c r="H172" s="41">
        <v>1</v>
      </c>
      <c r="I172" s="41">
        <v>20</v>
      </c>
      <c r="J172" s="41">
        <v>104</v>
      </c>
      <c r="K172" s="42" t="s">
        <v>39</v>
      </c>
      <c r="L172" s="41">
        <v>2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54">SUM(G166:G174)</f>
        <v>15</v>
      </c>
      <c r="H175" s="19">
        <f t="shared" si="54"/>
        <v>23</v>
      </c>
      <c r="I175" s="19">
        <f t="shared" si="54"/>
        <v>101</v>
      </c>
      <c r="J175" s="19">
        <f t="shared" si="54"/>
        <v>743</v>
      </c>
      <c r="K175" s="25"/>
      <c r="L175" s="19">
        <f t="shared" ref="L175" si="55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740</v>
      </c>
      <c r="G176" s="32">
        <f t="shared" ref="G176" si="56">G165+G175</f>
        <v>15</v>
      </c>
      <c r="H176" s="32">
        <f t="shared" ref="H176" si="57">H165+H175</f>
        <v>23</v>
      </c>
      <c r="I176" s="32">
        <f t="shared" ref="I176" si="58">I165+I175</f>
        <v>101</v>
      </c>
      <c r="J176" s="32">
        <f t="shared" ref="J176:L176" si="59">J165+J175</f>
        <v>743</v>
      </c>
      <c r="K176" s="32"/>
      <c r="L176" s="32">
        <f t="shared" si="59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99"/>
      <c r="F177" s="100"/>
      <c r="G177" s="101"/>
      <c r="H177" s="101"/>
      <c r="I177" s="101"/>
      <c r="J177" s="101"/>
      <c r="K177" s="56"/>
      <c r="L177" s="39"/>
    </row>
    <row r="178" spans="1:12" ht="15">
      <c r="A178" s="23"/>
      <c r="B178" s="15"/>
      <c r="C178" s="11"/>
      <c r="D178" s="6"/>
      <c r="E178" s="102"/>
      <c r="F178" s="79"/>
      <c r="G178" s="65"/>
      <c r="H178" s="65"/>
      <c r="I178" s="65"/>
      <c r="J178" s="65"/>
      <c r="K178" s="77"/>
      <c r="L178" s="41"/>
    </row>
    <row r="179" spans="1:12" ht="15">
      <c r="A179" s="23"/>
      <c r="B179" s="15"/>
      <c r="C179" s="11"/>
      <c r="D179" s="7" t="s">
        <v>22</v>
      </c>
      <c r="E179" s="53"/>
      <c r="F179" s="54"/>
      <c r="G179" s="55"/>
      <c r="H179" s="55"/>
      <c r="I179" s="55"/>
      <c r="J179" s="55"/>
      <c r="K179" s="56"/>
      <c r="L179" s="41"/>
    </row>
    <row r="180" spans="1:12" ht="15">
      <c r="A180" s="23"/>
      <c r="B180" s="15"/>
      <c r="C180" s="11"/>
      <c r="D180" s="7" t="s">
        <v>23</v>
      </c>
      <c r="E180" s="53"/>
      <c r="F180" s="57"/>
      <c r="G180" s="103"/>
      <c r="H180" s="59"/>
      <c r="I180" s="59"/>
      <c r="J180" s="59"/>
      <c r="K180" s="60"/>
      <c r="L180" s="41"/>
    </row>
    <row r="181" spans="1:12" ht="15">
      <c r="A181" s="23"/>
      <c r="B181" s="15"/>
      <c r="C181" s="11"/>
      <c r="D181" s="7" t="s">
        <v>24</v>
      </c>
      <c r="E181" s="49"/>
      <c r="F181" s="65"/>
      <c r="G181" s="62"/>
      <c r="H181" s="62"/>
      <c r="I181" s="62"/>
      <c r="J181" s="62"/>
      <c r="K181" s="60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68</v>
      </c>
      <c r="F185" s="41">
        <v>60</v>
      </c>
      <c r="G185" s="41">
        <v>1</v>
      </c>
      <c r="H185" s="41">
        <v>0</v>
      </c>
      <c r="I185" s="41">
        <v>16</v>
      </c>
      <c r="J185" s="41">
        <v>43</v>
      </c>
      <c r="K185" s="42">
        <v>52</v>
      </c>
      <c r="L185" s="41">
        <v>7</v>
      </c>
    </row>
    <row r="186" spans="1:12" ht="15">
      <c r="A186" s="23"/>
      <c r="B186" s="15"/>
      <c r="C186" s="11"/>
      <c r="D186" s="7" t="s">
        <v>27</v>
      </c>
      <c r="E186" s="40" t="s">
        <v>52</v>
      </c>
      <c r="F186" s="41">
        <v>200</v>
      </c>
      <c r="G186" s="41">
        <v>8</v>
      </c>
      <c r="H186" s="41">
        <v>6</v>
      </c>
      <c r="I186" s="41">
        <v>11</v>
      </c>
      <c r="J186" s="41">
        <v>123</v>
      </c>
      <c r="K186" s="42">
        <v>82</v>
      </c>
      <c r="L186" s="41">
        <v>14</v>
      </c>
    </row>
    <row r="187" spans="1:12" ht="15">
      <c r="A187" s="23"/>
      <c r="B187" s="15"/>
      <c r="C187" s="11"/>
      <c r="D187" s="7" t="s">
        <v>28</v>
      </c>
      <c r="E187" s="40" t="s">
        <v>80</v>
      </c>
      <c r="F187" s="41">
        <v>90</v>
      </c>
      <c r="G187" s="41">
        <v>8</v>
      </c>
      <c r="H187" s="41">
        <v>9</v>
      </c>
      <c r="I187" s="41">
        <v>11</v>
      </c>
      <c r="J187" s="41">
        <v>157</v>
      </c>
      <c r="K187" s="42">
        <v>278</v>
      </c>
      <c r="L187" s="41">
        <v>34</v>
      </c>
    </row>
    <row r="188" spans="1:12" ht="15">
      <c r="A188" s="23"/>
      <c r="B188" s="15"/>
      <c r="C188" s="11"/>
      <c r="D188" s="7" t="s">
        <v>29</v>
      </c>
      <c r="E188" s="40" t="s">
        <v>81</v>
      </c>
      <c r="F188" s="41">
        <v>150</v>
      </c>
      <c r="G188" s="41">
        <v>18</v>
      </c>
      <c r="H188" s="41">
        <v>18</v>
      </c>
      <c r="I188" s="41">
        <v>31</v>
      </c>
      <c r="J188" s="41">
        <v>173</v>
      </c>
      <c r="K188" s="42">
        <v>128</v>
      </c>
      <c r="L188" s="41">
        <v>10</v>
      </c>
    </row>
    <row r="189" spans="1:12" ht="15">
      <c r="A189" s="23"/>
      <c r="B189" s="15"/>
      <c r="C189" s="11"/>
      <c r="D189" s="7" t="s">
        <v>30</v>
      </c>
      <c r="E189" s="40" t="s">
        <v>44</v>
      </c>
      <c r="F189" s="41">
        <v>200</v>
      </c>
      <c r="G189" s="41">
        <v>0</v>
      </c>
      <c r="H189" s="41">
        <v>0</v>
      </c>
      <c r="I189" s="41">
        <v>35</v>
      </c>
      <c r="J189" s="41">
        <v>133</v>
      </c>
      <c r="K189" s="42">
        <v>349</v>
      </c>
      <c r="L189" s="41">
        <v>8</v>
      </c>
    </row>
    <row r="190" spans="1:12" ht="15">
      <c r="A190" s="23"/>
      <c r="B190" s="15"/>
      <c r="C190" s="11"/>
      <c r="D190" s="7" t="s">
        <v>31</v>
      </c>
      <c r="E190" s="40" t="s">
        <v>47</v>
      </c>
      <c r="F190" s="41">
        <v>40</v>
      </c>
      <c r="G190" s="41">
        <v>4</v>
      </c>
      <c r="H190" s="41">
        <v>1</v>
      </c>
      <c r="I190" s="41">
        <v>20</v>
      </c>
      <c r="J190" s="41">
        <v>104</v>
      </c>
      <c r="K190" s="42" t="s">
        <v>39</v>
      </c>
      <c r="L190" s="41">
        <v>2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 t="s">
        <v>24</v>
      </c>
      <c r="E192" s="40" t="s">
        <v>48</v>
      </c>
      <c r="F192" s="41">
        <v>100</v>
      </c>
      <c r="G192" s="41">
        <v>0</v>
      </c>
      <c r="H192" s="41">
        <v>0</v>
      </c>
      <c r="I192" s="41">
        <v>7</v>
      </c>
      <c r="J192" s="41">
        <v>33</v>
      </c>
      <c r="K192" s="42" t="s">
        <v>39</v>
      </c>
      <c r="L192" s="41">
        <v>5</v>
      </c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60">SUM(G185:G193)</f>
        <v>39</v>
      </c>
      <c r="H194" s="19">
        <f t="shared" si="60"/>
        <v>34</v>
      </c>
      <c r="I194" s="19">
        <f t="shared" si="60"/>
        <v>131</v>
      </c>
      <c r="J194" s="19">
        <f t="shared" si="60"/>
        <v>766</v>
      </c>
      <c r="K194" s="25"/>
      <c r="L194" s="19">
        <f t="shared" ref="L194" si="61">SUM(L185:L193)</f>
        <v>80</v>
      </c>
    </row>
    <row r="195" spans="1:12" ht="15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840</v>
      </c>
      <c r="G195" s="32">
        <f t="shared" ref="G195" si="62">G184+G194</f>
        <v>39</v>
      </c>
      <c r="H195" s="32">
        <f t="shared" ref="H195" si="63">H184+H194</f>
        <v>34</v>
      </c>
      <c r="I195" s="32">
        <f t="shared" ref="I195" si="64">I184+I194</f>
        <v>131</v>
      </c>
      <c r="J195" s="32">
        <f t="shared" ref="J195:L195" si="65">J184+J194</f>
        <v>766</v>
      </c>
      <c r="K195" s="32"/>
      <c r="L195" s="32">
        <f t="shared" si="65"/>
        <v>80</v>
      </c>
    </row>
    <row r="196" spans="1:12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736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25.7</v>
      </c>
      <c r="H196" s="34">
        <f t="shared" si="66"/>
        <v>24.7</v>
      </c>
      <c r="I196" s="34">
        <f t="shared" si="66"/>
        <v>120.2</v>
      </c>
      <c r="J196" s="34">
        <f t="shared" si="66"/>
        <v>780.8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 Испр</cp:lastModifiedBy>
  <cp:lastPrinted>2024-02-06T12:23:59Z</cp:lastPrinted>
  <dcterms:created xsi:type="dcterms:W3CDTF">2022-05-16T14:23:56Z</dcterms:created>
  <dcterms:modified xsi:type="dcterms:W3CDTF">2024-02-06T12:31:52Z</dcterms:modified>
</cp:coreProperties>
</file>